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1840" windowHeight="9030"/>
  </bookViews>
  <sheets>
    <sheet name="工作表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C12" i="1"/>
  <c r="C10" i="1" s="1"/>
  <c r="B10" i="1" s="1"/>
  <c r="C11" i="1"/>
  <c r="U10" i="1"/>
  <c r="S10" i="1"/>
  <c r="R10" i="1"/>
  <c r="Q10" i="1"/>
  <c r="O10" i="1"/>
  <c r="M10" i="1"/>
  <c r="I10" i="1"/>
  <c r="H10" i="1"/>
  <c r="G10" i="1"/>
  <c r="F10" i="1"/>
  <c r="E10" i="1"/>
  <c r="D10" i="1"/>
</calcChain>
</file>

<file path=xl/sharedStrings.xml><?xml version="1.0" encoding="utf-8"?>
<sst xmlns="http://schemas.openxmlformats.org/spreadsheetml/2006/main" count="154" uniqueCount="39">
  <si>
    <t>公   開   類</t>
    <phoneticPr fontId="3" type="noConversion"/>
  </si>
  <si>
    <t>編 製 機 關</t>
    <phoneticPr fontId="3" type="noConversion"/>
  </si>
  <si>
    <t>桃園市政府觀光旅遊局</t>
    <phoneticPr fontId="4" type="noConversion"/>
  </si>
  <si>
    <t>季        報</t>
    <phoneticPr fontId="5" type="noConversion"/>
  </si>
  <si>
    <t>每季終了後10日前編報</t>
    <phoneticPr fontId="5" type="noConversion"/>
  </si>
  <si>
    <t>表       號</t>
    <phoneticPr fontId="3" type="noConversion"/>
  </si>
  <si>
    <t>20623-05-51-2</t>
    <phoneticPr fontId="5" type="noConversion"/>
  </si>
  <si>
    <t xml:space="preserve">中華民國 107 年第 2 季    </t>
    <phoneticPr fontId="3" type="noConversion"/>
  </si>
  <si>
    <t>單位：停車位</t>
    <phoneticPr fontId="3" type="noConversion"/>
  </si>
  <si>
    <t>風  景  遊  樂  區
名              稱</t>
    <phoneticPr fontId="3" type="noConversion"/>
  </si>
  <si>
    <t>總     計</t>
  </si>
  <si>
    <t>都     　    市     　    計     　    劃     　    區     　    內</t>
    <phoneticPr fontId="3" type="noConversion"/>
  </si>
  <si>
    <t>都     　    市     　    計     　    劃     　    區     　    外</t>
    <phoneticPr fontId="3" type="noConversion"/>
  </si>
  <si>
    <t>合    計</t>
  </si>
  <si>
    <t>路邊停車場</t>
    <phoneticPr fontId="3" type="noConversion"/>
  </si>
  <si>
    <t>路外停車場</t>
    <phoneticPr fontId="3" type="noConversion"/>
  </si>
  <si>
    <t>建築物附設停車場空間</t>
    <phoneticPr fontId="3" type="noConversion"/>
  </si>
  <si>
    <t>大型車</t>
  </si>
  <si>
    <t>小型車</t>
  </si>
  <si>
    <t>機車</t>
  </si>
  <si>
    <t>總計</t>
    <phoneticPr fontId="3" type="noConversion"/>
  </si>
  <si>
    <t>-</t>
    <phoneticPr fontId="3" type="noConversion"/>
  </si>
  <si>
    <t>小烏來風景特定區</t>
    <phoneticPr fontId="5" type="noConversion"/>
  </si>
  <si>
    <t>拉拉山風景特定區</t>
    <phoneticPr fontId="5" type="noConversion"/>
  </si>
  <si>
    <t>小人國企業股份有限公司</t>
    <phoneticPr fontId="5" type="noConversion"/>
  </si>
  <si>
    <t>味全埔心牧場</t>
    <phoneticPr fontId="5" type="noConversion"/>
  </si>
  <si>
    <t>慈湖</t>
    <phoneticPr fontId="5" type="noConversion"/>
  </si>
  <si>
    <t>角板山行館</t>
    <phoneticPr fontId="5" type="noConversion"/>
  </si>
  <si>
    <t>資料來源：本局觀光管理科依據依小人國企業股份有限公司、味全埔心牧場、桃園市政府風景區管理處填送資料彙編。</t>
    <phoneticPr fontId="3" type="noConversion"/>
  </si>
  <si>
    <t>填表說明：本表編製一式三份，一份送本府主計處，一份送會計室，一份自存外，應由網際網路線上傳送至交通部觀光局資料庫。</t>
    <phoneticPr fontId="4" type="noConversion"/>
  </si>
  <si>
    <t>桃園市風景遊樂區現有停車位概況編製說明</t>
  </si>
  <si>
    <t>一、統計範圍及對象：以本市境內設有管理單位，且可取得停車位數據之風景遊樂區為統計對象。</t>
  </si>
  <si>
    <t>二、統計標準時間：以每季季底之事實為準。</t>
  </si>
  <si>
    <t>三、分類標準：按現有停車位數。</t>
  </si>
  <si>
    <t>四、統計項目定義：指各風景遊樂區現有可供停車之概況。</t>
  </si>
  <si>
    <t>五、資料蒐集方法及編製程序：本局觀光管理科依據小人國企業股份有限公司、味全埔心牧場、桃園市政府風景區管理處填送資料於每季終了後10日前彙編完成。</t>
  </si>
  <si>
    <t>六、編送對象：本表編製一式三份，一份送本府主計處，一份送會計室，一份自存外，應由網際網路線上傳送至交通部觀光局資料庫。</t>
  </si>
  <si>
    <t>中華民國107年7月3日編製</t>
    <phoneticPr fontId="3" type="noConversion"/>
  </si>
  <si>
    <t>桃園市風景遊樂區現有停車位概況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</si>
</sst>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-* #,##0_-;\-* #,##0_-;_-* &quot;-&quot;??_-;_-@_-"/>
    <numFmt numFmtId="177" formatCode="#,##0_);[Red]\(#,##0\)"/>
  </numFmts>
  <fonts count="14">
    <font>
      <sz val="12"/>
      <color theme="1"/>
      <name val="新細明體"/>
      <family val="2"/>
      <charset val="136"/>
      <scheme val="minor"/>
    </font>
    <font>
      <sz val="12"/>
      <name val="Times New Roman"/>
      <family val="1"/>
    </font>
    <font>
      <b/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20"/>
      <name val="標楷體"/>
      <family val="4"/>
      <charset val="136"/>
    </font>
    <font>
      <sz val="9"/>
      <name val="新細明體"/>
      <family val="1"/>
      <charset val="136"/>
    </font>
    <font>
      <b/>
      <sz val="20"/>
      <color theme="1"/>
      <name val="標楷體"/>
      <family val="4"/>
      <charset val="136"/>
    </font>
    <font>
      <b/>
      <sz val="12"/>
      <name val="Times New Roman"/>
      <family val="1"/>
    </font>
    <font>
      <b/>
      <sz val="12"/>
      <name val="新細明體"/>
      <family val="1"/>
      <charset val="136"/>
    </font>
    <font>
      <b/>
      <sz val="12"/>
      <name val="標楷體"/>
      <family val="4"/>
      <charset val="136"/>
    </font>
    <font>
      <b/>
      <sz val="11"/>
      <color theme="1"/>
      <name val="標楷體"/>
      <family val="4"/>
      <charset val="136"/>
    </font>
    <font>
      <b/>
      <sz val="24"/>
      <color theme="1"/>
      <name val="標楷體"/>
      <family val="4"/>
      <charset val="136"/>
    </font>
    <font>
      <sz val="15"/>
      <color theme="1"/>
      <name val="標楷體"/>
      <family val="4"/>
      <charset val="136"/>
    </font>
    <font>
      <b/>
      <sz val="15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57">
    <xf numFmtId="0" fontId="0" fillId="0" borderId="0" xfId="0">
      <alignment vertical="center"/>
    </xf>
    <xf numFmtId="0" fontId="2" fillId="2" borderId="1" xfId="1" quotePrefix="1" applyFont="1" applyFill="1" applyBorder="1" applyAlignment="1">
      <alignment horizontal="center" vertical="center"/>
    </xf>
    <xf numFmtId="0" fontId="2" fillId="2" borderId="0" xfId="1" quotePrefix="1" applyFont="1" applyFill="1" applyBorder="1" applyAlignment="1">
      <alignment horizontal="left"/>
    </xf>
    <xf numFmtId="0" fontId="2" fillId="2" borderId="0" xfId="1" applyFont="1" applyFill="1"/>
    <xf numFmtId="0" fontId="2" fillId="2" borderId="0" xfId="1" applyFont="1" applyFill="1" applyBorder="1"/>
    <xf numFmtId="0" fontId="2" fillId="2" borderId="0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justify"/>
    </xf>
    <xf numFmtId="0" fontId="2" fillId="2" borderId="5" xfId="1" quotePrefix="1" applyFont="1" applyFill="1" applyBorder="1" applyAlignment="1">
      <alignment horizontal="left"/>
    </xf>
    <xf numFmtId="0" fontId="2" fillId="2" borderId="6" xfId="1" applyFont="1" applyFill="1" applyBorder="1"/>
    <xf numFmtId="0" fontId="2" fillId="2" borderId="6" xfId="1" applyFont="1" applyFill="1" applyBorder="1" applyAlignment="1">
      <alignment horizontal="center"/>
    </xf>
    <xf numFmtId="0" fontId="2" fillId="2" borderId="6" xfId="1" quotePrefix="1" applyFont="1" applyFill="1" applyBorder="1" applyAlignment="1">
      <alignment horizontal="left"/>
    </xf>
    <xf numFmtId="0" fontId="2" fillId="2" borderId="7" xfId="1" quotePrefix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/>
    </xf>
    <xf numFmtId="0" fontId="2" fillId="2" borderId="7" xfId="2" applyFont="1" applyFill="1" applyBorder="1" applyAlignment="1">
      <alignment horizontal="center"/>
    </xf>
    <xf numFmtId="0" fontId="2" fillId="2" borderId="0" xfId="1" applyFont="1" applyFill="1" applyAlignment="1">
      <alignment vertical="center"/>
    </xf>
    <xf numFmtId="0" fontId="2" fillId="2" borderId="9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8" xfId="1" quotePrefix="1" applyFont="1" applyFill="1" applyBorder="1" applyAlignment="1">
      <alignment horizontal="center" vertical="center"/>
    </xf>
    <xf numFmtId="176" fontId="7" fillId="2" borderId="14" xfId="0" applyNumberFormat="1" applyFont="1" applyFill="1" applyBorder="1" applyAlignment="1">
      <alignment horizontal="right" vertical="center"/>
    </xf>
    <xf numFmtId="177" fontId="8" fillId="2" borderId="0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177" fontId="7" fillId="2" borderId="15" xfId="0" applyNumberFormat="1" applyFont="1" applyFill="1" applyBorder="1" applyAlignment="1">
      <alignment horizontal="right" vertical="center"/>
    </xf>
    <xf numFmtId="11" fontId="9" fillId="2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177" fontId="8" fillId="2" borderId="5" xfId="0" applyNumberFormat="1" applyFont="1" applyFill="1" applyBorder="1" applyAlignment="1">
      <alignment horizontal="right" vertical="center"/>
    </xf>
    <xf numFmtId="177" fontId="8" fillId="2" borderId="6" xfId="0" applyNumberFormat="1" applyFont="1" applyFill="1" applyBorder="1" applyAlignment="1">
      <alignment horizontal="right" vertical="center"/>
    </xf>
    <xf numFmtId="0" fontId="2" fillId="2" borderId="0" xfId="1" applyFont="1" applyFill="1" applyBorder="1" applyAlignment="1">
      <alignment horizontal="left"/>
    </xf>
    <xf numFmtId="0" fontId="10" fillId="2" borderId="0" xfId="1" quotePrefix="1" applyFont="1" applyFill="1" applyAlignment="1">
      <alignment horizontal="left" vertical="center"/>
    </xf>
    <xf numFmtId="0" fontId="10" fillId="2" borderId="0" xfId="1" applyFont="1" applyFill="1" applyAlignment="1">
      <alignment vertical="center"/>
    </xf>
    <xf numFmtId="0" fontId="10" fillId="0" borderId="0" xfId="1" quotePrefix="1" applyFont="1" applyFill="1" applyAlignment="1">
      <alignment horizontal="left" vertical="center"/>
    </xf>
    <xf numFmtId="0" fontId="2" fillId="2" borderId="0" xfId="1" applyFont="1" applyFill="1" applyAlignment="1">
      <alignment horizontal="center"/>
    </xf>
    <xf numFmtId="0" fontId="12" fillId="0" borderId="0" xfId="0" applyFont="1">
      <alignment vertical="center"/>
    </xf>
    <xf numFmtId="0" fontId="13" fillId="2" borderId="0" xfId="1" applyFont="1" applyFill="1"/>
    <xf numFmtId="176" fontId="7" fillId="2" borderId="7" xfId="1" applyNumberFormat="1" applyFont="1" applyFill="1" applyBorder="1" applyAlignment="1">
      <alignment horizontal="right" vertical="center"/>
    </xf>
    <xf numFmtId="176" fontId="7" fillId="2" borderId="0" xfId="1" applyNumberFormat="1" applyFont="1" applyFill="1" applyBorder="1" applyAlignment="1">
      <alignment horizontal="right" vertical="center"/>
    </xf>
    <xf numFmtId="177" fontId="7" fillId="2" borderId="0" xfId="1" applyNumberFormat="1" applyFont="1" applyFill="1" applyBorder="1" applyAlignment="1">
      <alignment horizontal="right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2" fillId="2" borderId="6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right" vertical="center"/>
    </xf>
    <xf numFmtId="0" fontId="2" fillId="2" borderId="8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right"/>
    </xf>
  </cellXfs>
  <cellStyles count="3">
    <cellStyle name="一般" xfId="0" builtinId="0"/>
    <cellStyle name="一般 3 2 2" xfId="2"/>
    <cellStyle name="一般_建設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838200</xdr:colOff>
      <xdr:row>5</xdr:row>
      <xdr:rowOff>352425</xdr:rowOff>
    </xdr:from>
    <xdr:to>
      <xdr:col>18</xdr:col>
      <xdr:colOff>838200</xdr:colOff>
      <xdr:row>6</xdr:row>
      <xdr:rowOff>390525</xdr:rowOff>
    </xdr:to>
    <xdr:sp macro="" textlink="">
      <xdr:nvSpPr>
        <xdr:cNvPr id="2" name="文字 1">
          <a:extLst>
            <a:ext uri="{FF2B5EF4-FFF2-40B4-BE49-F238E27FC236}">
              <a16:creationId xmlns="" xmlns:a16="http://schemas.microsoft.com/office/drawing/2014/main" id="{2056C0B8-B1B4-4250-B026-5835646F5935}"/>
            </a:ext>
          </a:extLst>
        </xdr:cNvPr>
        <xdr:cNvSpPr txBox="1">
          <a:spLocks noChangeArrowheads="1"/>
        </xdr:cNvSpPr>
      </xdr:nvSpPr>
      <xdr:spPr bwMode="auto">
        <a:xfrm>
          <a:off x="11780520" y="1906905"/>
          <a:ext cx="0" cy="2743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1"/>
  <sheetViews>
    <sheetView tabSelected="1" workbookViewId="0">
      <selection activeCell="A5" sqref="A5:V5"/>
    </sheetView>
  </sheetViews>
  <sheetFormatPr defaultColWidth="9" defaultRowHeight="16.5"/>
  <cols>
    <col min="1" max="1" width="26.25" style="34" customWidth="1"/>
    <col min="2" max="2" width="11.25" style="3" customWidth="1"/>
    <col min="3" max="3" width="9.625" style="3" customWidth="1"/>
    <col min="4" max="12" width="7.625" style="3" customWidth="1"/>
    <col min="13" max="13" width="9.625" style="3" customWidth="1"/>
    <col min="14" max="21" width="7.625" style="3" customWidth="1"/>
    <col min="22" max="22" width="10.25" style="3" customWidth="1"/>
    <col min="23" max="23" width="4" style="3" customWidth="1"/>
    <col min="24" max="16384" width="9" style="3"/>
  </cols>
  <sheetData>
    <row r="1" spans="1:22" ht="21.95" customHeight="1">
      <c r="A1" s="1" t="s">
        <v>0</v>
      </c>
      <c r="B1" s="2"/>
      <c r="M1" s="4"/>
      <c r="N1" s="4"/>
      <c r="O1" s="5"/>
      <c r="P1" s="6"/>
      <c r="R1" s="41" t="s">
        <v>1</v>
      </c>
      <c r="S1" s="42"/>
      <c r="T1" s="41" t="s">
        <v>2</v>
      </c>
      <c r="U1" s="43"/>
      <c r="V1" s="42"/>
    </row>
    <row r="2" spans="1:22" ht="21.95" customHeight="1">
      <c r="A2" s="1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10"/>
      <c r="Q2" s="8"/>
      <c r="R2" s="41" t="s">
        <v>5</v>
      </c>
      <c r="S2" s="42"/>
      <c r="T2" s="44" t="s">
        <v>6</v>
      </c>
      <c r="U2" s="45"/>
      <c r="V2" s="45"/>
    </row>
    <row r="3" spans="1:22" ht="21.95" customHeight="1">
      <c r="A3" s="11"/>
      <c r="B3" s="2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2"/>
      <c r="Q3" s="4"/>
      <c r="R3" s="12"/>
      <c r="S3" s="12"/>
      <c r="T3" s="12"/>
      <c r="U3" s="13"/>
      <c r="V3" s="13"/>
    </row>
    <row r="4" spans="1:22" ht="27.75">
      <c r="A4" s="46" t="s">
        <v>38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</row>
    <row r="5" spans="1:22" ht="18" customHeight="1">
      <c r="A5" s="40" t="s">
        <v>7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</row>
    <row r="6" spans="1:22" ht="21.9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9" t="s">
        <v>8</v>
      </c>
      <c r="V6" s="49"/>
    </row>
    <row r="7" spans="1:22" s="14" customFormat="1" ht="21.95" customHeight="1">
      <c r="A7" s="50" t="s">
        <v>9</v>
      </c>
      <c r="B7" s="53" t="s">
        <v>10</v>
      </c>
      <c r="C7" s="41" t="s">
        <v>11</v>
      </c>
      <c r="D7" s="43"/>
      <c r="E7" s="43"/>
      <c r="F7" s="43"/>
      <c r="G7" s="43"/>
      <c r="H7" s="43"/>
      <c r="I7" s="43"/>
      <c r="J7" s="43"/>
      <c r="K7" s="43"/>
      <c r="L7" s="42"/>
      <c r="M7" s="41" t="s">
        <v>12</v>
      </c>
      <c r="N7" s="43"/>
      <c r="O7" s="43"/>
      <c r="P7" s="43"/>
      <c r="Q7" s="43"/>
      <c r="R7" s="43"/>
      <c r="S7" s="43"/>
      <c r="T7" s="43"/>
      <c r="U7" s="43"/>
      <c r="V7" s="43"/>
    </row>
    <row r="8" spans="1:22" s="14" customFormat="1" ht="21.95" customHeight="1">
      <c r="A8" s="51"/>
      <c r="B8" s="54"/>
      <c r="C8" s="53" t="s">
        <v>13</v>
      </c>
      <c r="D8" s="41" t="s">
        <v>14</v>
      </c>
      <c r="E8" s="43"/>
      <c r="F8" s="42"/>
      <c r="G8" s="41" t="s">
        <v>15</v>
      </c>
      <c r="H8" s="43"/>
      <c r="I8" s="42"/>
      <c r="J8" s="41" t="s">
        <v>16</v>
      </c>
      <c r="K8" s="43"/>
      <c r="L8" s="42"/>
      <c r="M8" s="53" t="s">
        <v>13</v>
      </c>
      <c r="N8" s="41" t="s">
        <v>14</v>
      </c>
      <c r="O8" s="43"/>
      <c r="P8" s="42"/>
      <c r="Q8" s="41" t="s">
        <v>15</v>
      </c>
      <c r="R8" s="43"/>
      <c r="S8" s="42"/>
      <c r="T8" s="41" t="s">
        <v>16</v>
      </c>
      <c r="U8" s="43"/>
      <c r="V8" s="43"/>
    </row>
    <row r="9" spans="1:22" s="14" customFormat="1" ht="21.95" customHeight="1">
      <c r="A9" s="52"/>
      <c r="B9" s="55"/>
      <c r="C9" s="55"/>
      <c r="D9" s="15" t="s">
        <v>17</v>
      </c>
      <c r="E9" s="15" t="s">
        <v>18</v>
      </c>
      <c r="F9" s="16" t="s">
        <v>19</v>
      </c>
      <c r="G9" s="15" t="s">
        <v>17</v>
      </c>
      <c r="H9" s="15" t="s">
        <v>18</v>
      </c>
      <c r="I9" s="16" t="s">
        <v>19</v>
      </c>
      <c r="J9" s="17" t="s">
        <v>17</v>
      </c>
      <c r="K9" s="17" t="s">
        <v>18</v>
      </c>
      <c r="L9" s="18" t="s">
        <v>19</v>
      </c>
      <c r="M9" s="55"/>
      <c r="N9" s="17" t="s">
        <v>17</v>
      </c>
      <c r="O9" s="17" t="s">
        <v>18</v>
      </c>
      <c r="P9" s="18" t="s">
        <v>19</v>
      </c>
      <c r="Q9" s="15" t="s">
        <v>17</v>
      </c>
      <c r="R9" s="15" t="s">
        <v>18</v>
      </c>
      <c r="S9" s="16" t="s">
        <v>19</v>
      </c>
      <c r="T9" s="17" t="s">
        <v>17</v>
      </c>
      <c r="U9" s="17" t="s">
        <v>18</v>
      </c>
      <c r="V9" s="19" t="s">
        <v>19</v>
      </c>
    </row>
    <row r="10" spans="1:22" ht="27.95" customHeight="1">
      <c r="A10" s="20" t="s">
        <v>20</v>
      </c>
      <c r="B10" s="21">
        <f>C10+M10</f>
        <v>6575</v>
      </c>
      <c r="C10" s="37">
        <f>SUM(C11:C16)</f>
        <v>2149</v>
      </c>
      <c r="D10" s="37">
        <f>SUM(D11:D16)</f>
        <v>39</v>
      </c>
      <c r="E10" s="37">
        <f>SUM(E11:E16)</f>
        <v>857</v>
      </c>
      <c r="F10" s="37">
        <f t="shared" ref="F10:M10" si="0">SUM(F11:F16)</f>
        <v>200</v>
      </c>
      <c r="G10" s="37">
        <f t="shared" si="0"/>
        <v>69</v>
      </c>
      <c r="H10" s="37">
        <f t="shared" si="0"/>
        <v>770</v>
      </c>
      <c r="I10" s="37">
        <f t="shared" si="0"/>
        <v>214</v>
      </c>
      <c r="J10" s="22" t="s">
        <v>21</v>
      </c>
      <c r="K10" s="22" t="s">
        <v>21</v>
      </c>
      <c r="L10" s="22" t="s">
        <v>21</v>
      </c>
      <c r="M10" s="37">
        <f t="shared" si="0"/>
        <v>4426</v>
      </c>
      <c r="N10" s="22" t="s">
        <v>21</v>
      </c>
      <c r="O10" s="38">
        <f t="shared" ref="O10" si="1">SUM(O11:O16)</f>
        <v>1850</v>
      </c>
      <c r="P10" s="22" t="s">
        <v>21</v>
      </c>
      <c r="Q10" s="37">
        <f t="shared" ref="Q10:S10" si="2">SUM(Q11:Q16)</f>
        <v>84</v>
      </c>
      <c r="R10" s="37">
        <f t="shared" si="2"/>
        <v>2090</v>
      </c>
      <c r="S10" s="37">
        <f t="shared" si="2"/>
        <v>282</v>
      </c>
      <c r="T10" s="22" t="s">
        <v>21</v>
      </c>
      <c r="U10" s="38">
        <f t="shared" ref="U10" si="3">SUM(U11:U16)</f>
        <v>120</v>
      </c>
      <c r="V10" s="22" t="s">
        <v>21</v>
      </c>
    </row>
    <row r="11" spans="1:22" ht="33" customHeight="1">
      <c r="A11" s="23" t="s">
        <v>22</v>
      </c>
      <c r="B11" s="24">
        <v>109</v>
      </c>
      <c r="C11" s="39">
        <f>SUM(D11:L11)</f>
        <v>80</v>
      </c>
      <c r="D11" s="22" t="s">
        <v>21</v>
      </c>
      <c r="E11" s="39">
        <v>30</v>
      </c>
      <c r="F11" s="22" t="s">
        <v>21</v>
      </c>
      <c r="G11" s="39">
        <v>5</v>
      </c>
      <c r="H11" s="39">
        <v>45</v>
      </c>
      <c r="I11" s="22" t="s">
        <v>21</v>
      </c>
      <c r="J11" s="22" t="s">
        <v>21</v>
      </c>
      <c r="K11" s="22" t="s">
        <v>21</v>
      </c>
      <c r="L11" s="22" t="s">
        <v>21</v>
      </c>
      <c r="M11" s="39">
        <v>29</v>
      </c>
      <c r="N11" s="22" t="s">
        <v>21</v>
      </c>
      <c r="O11" s="22" t="s">
        <v>21</v>
      </c>
      <c r="P11" s="22" t="s">
        <v>21</v>
      </c>
      <c r="Q11" s="39">
        <v>6</v>
      </c>
      <c r="R11" s="39">
        <v>23</v>
      </c>
      <c r="S11" s="22" t="s">
        <v>21</v>
      </c>
      <c r="T11" s="22" t="s">
        <v>21</v>
      </c>
      <c r="U11" s="22" t="s">
        <v>21</v>
      </c>
      <c r="V11" s="22" t="s">
        <v>21</v>
      </c>
    </row>
    <row r="12" spans="1:22" ht="27.95" customHeight="1">
      <c r="A12" s="25" t="s">
        <v>23</v>
      </c>
      <c r="B12" s="24">
        <v>105</v>
      </c>
      <c r="C12" s="39">
        <f t="shared" ref="C12:C14" si="4">SUM(D12:L12)</f>
        <v>59</v>
      </c>
      <c r="D12" s="22" t="s">
        <v>21</v>
      </c>
      <c r="E12" s="22" t="s">
        <v>21</v>
      </c>
      <c r="F12" s="22" t="s">
        <v>21</v>
      </c>
      <c r="G12" s="39">
        <v>6</v>
      </c>
      <c r="H12" s="39">
        <v>39</v>
      </c>
      <c r="I12" s="39">
        <v>14</v>
      </c>
      <c r="J12" s="22" t="s">
        <v>21</v>
      </c>
      <c r="K12" s="22" t="s">
        <v>21</v>
      </c>
      <c r="L12" s="22" t="s">
        <v>21</v>
      </c>
      <c r="M12" s="39">
        <v>46</v>
      </c>
      <c r="N12" s="22" t="s">
        <v>21</v>
      </c>
      <c r="O12" s="22" t="s">
        <v>21</v>
      </c>
      <c r="P12" s="22" t="s">
        <v>21</v>
      </c>
      <c r="Q12" s="39">
        <v>4</v>
      </c>
      <c r="R12" s="39">
        <v>42</v>
      </c>
      <c r="S12" s="22" t="s">
        <v>21</v>
      </c>
      <c r="T12" s="22" t="s">
        <v>21</v>
      </c>
      <c r="U12" s="22" t="s">
        <v>21</v>
      </c>
      <c r="V12" s="22" t="s">
        <v>21</v>
      </c>
    </row>
    <row r="13" spans="1:22" ht="27.95" customHeight="1">
      <c r="A13" s="26" t="s">
        <v>24</v>
      </c>
      <c r="B13" s="24">
        <v>4014</v>
      </c>
      <c r="C13" s="22" t="s">
        <v>21</v>
      </c>
      <c r="D13" s="22" t="s">
        <v>21</v>
      </c>
      <c r="E13" s="22" t="s">
        <v>21</v>
      </c>
      <c r="F13" s="22" t="s">
        <v>21</v>
      </c>
      <c r="G13" s="22" t="s">
        <v>21</v>
      </c>
      <c r="H13" s="22" t="s">
        <v>21</v>
      </c>
      <c r="I13" s="22" t="s">
        <v>21</v>
      </c>
      <c r="J13" s="22" t="s">
        <v>21</v>
      </c>
      <c r="K13" s="22" t="s">
        <v>21</v>
      </c>
      <c r="L13" s="22" t="s">
        <v>21</v>
      </c>
      <c r="M13" s="39">
        <v>4014</v>
      </c>
      <c r="N13" s="22" t="s">
        <v>21</v>
      </c>
      <c r="O13" s="39">
        <v>1850</v>
      </c>
      <c r="P13" s="22" t="s">
        <v>21</v>
      </c>
      <c r="Q13" s="39">
        <v>40</v>
      </c>
      <c r="R13" s="39">
        <v>1780</v>
      </c>
      <c r="S13" s="39">
        <v>224</v>
      </c>
      <c r="T13" s="22" t="s">
        <v>21</v>
      </c>
      <c r="U13" s="39">
        <v>120</v>
      </c>
      <c r="V13" s="22" t="s">
        <v>21</v>
      </c>
    </row>
    <row r="14" spans="1:22" ht="27.95" customHeight="1">
      <c r="A14" s="25" t="s">
        <v>25</v>
      </c>
      <c r="B14" s="24">
        <v>2010</v>
      </c>
      <c r="C14" s="39">
        <f t="shared" si="4"/>
        <v>2010</v>
      </c>
      <c r="D14" s="39">
        <v>39</v>
      </c>
      <c r="E14" s="39">
        <v>827</v>
      </c>
      <c r="F14" s="39">
        <v>200</v>
      </c>
      <c r="G14" s="39">
        <v>58</v>
      </c>
      <c r="H14" s="39">
        <v>686</v>
      </c>
      <c r="I14" s="39">
        <v>200</v>
      </c>
      <c r="J14" s="22" t="s">
        <v>21</v>
      </c>
      <c r="K14" s="22" t="s">
        <v>21</v>
      </c>
      <c r="L14" s="22" t="s">
        <v>21</v>
      </c>
      <c r="M14" s="22" t="s">
        <v>21</v>
      </c>
      <c r="N14" s="22" t="s">
        <v>21</v>
      </c>
      <c r="O14" s="22" t="s">
        <v>21</v>
      </c>
      <c r="P14" s="22" t="s">
        <v>21</v>
      </c>
      <c r="Q14" s="22" t="s">
        <v>21</v>
      </c>
      <c r="R14" s="22" t="s">
        <v>21</v>
      </c>
      <c r="S14" s="22" t="s">
        <v>21</v>
      </c>
      <c r="T14" s="22" t="s">
        <v>21</v>
      </c>
      <c r="U14" s="22" t="s">
        <v>21</v>
      </c>
      <c r="V14" s="22" t="s">
        <v>21</v>
      </c>
    </row>
    <row r="15" spans="1:22" ht="27.95" customHeight="1">
      <c r="A15" s="23" t="s">
        <v>26</v>
      </c>
      <c r="B15" s="24">
        <v>337</v>
      </c>
      <c r="C15" s="22" t="s">
        <v>21</v>
      </c>
      <c r="D15" s="22" t="s">
        <v>21</v>
      </c>
      <c r="E15" s="22" t="s">
        <v>21</v>
      </c>
      <c r="F15" s="22" t="s">
        <v>21</v>
      </c>
      <c r="G15" s="22" t="s">
        <v>21</v>
      </c>
      <c r="H15" s="22" t="s">
        <v>21</v>
      </c>
      <c r="I15" s="22" t="s">
        <v>21</v>
      </c>
      <c r="J15" s="22" t="s">
        <v>21</v>
      </c>
      <c r="K15" s="22" t="s">
        <v>21</v>
      </c>
      <c r="L15" s="22" t="s">
        <v>21</v>
      </c>
      <c r="M15" s="39">
        <v>337</v>
      </c>
      <c r="N15" s="22" t="s">
        <v>21</v>
      </c>
      <c r="O15" s="22" t="s">
        <v>21</v>
      </c>
      <c r="P15" s="22" t="s">
        <v>21</v>
      </c>
      <c r="Q15" s="39">
        <v>34</v>
      </c>
      <c r="R15" s="39">
        <v>245</v>
      </c>
      <c r="S15" s="39">
        <v>58</v>
      </c>
      <c r="T15" s="22" t="s">
        <v>21</v>
      </c>
      <c r="U15" s="22" t="s">
        <v>21</v>
      </c>
      <c r="V15" s="22" t="s">
        <v>21</v>
      </c>
    </row>
    <row r="16" spans="1:22" ht="27.95" customHeight="1">
      <c r="A16" s="27" t="s">
        <v>27</v>
      </c>
      <c r="B16" s="28" t="s">
        <v>21</v>
      </c>
      <c r="C16" s="29" t="s">
        <v>21</v>
      </c>
      <c r="D16" s="29" t="s">
        <v>21</v>
      </c>
      <c r="E16" s="29" t="s">
        <v>21</v>
      </c>
      <c r="F16" s="29" t="s">
        <v>21</v>
      </c>
      <c r="G16" s="29" t="s">
        <v>21</v>
      </c>
      <c r="H16" s="29" t="s">
        <v>21</v>
      </c>
      <c r="I16" s="29" t="s">
        <v>21</v>
      </c>
      <c r="J16" s="29" t="s">
        <v>21</v>
      </c>
      <c r="K16" s="29" t="s">
        <v>21</v>
      </c>
      <c r="L16" s="29" t="s">
        <v>21</v>
      </c>
      <c r="M16" s="29" t="s">
        <v>21</v>
      </c>
      <c r="N16" s="29" t="s">
        <v>21</v>
      </c>
      <c r="O16" s="29" t="s">
        <v>21</v>
      </c>
      <c r="P16" s="29" t="s">
        <v>21</v>
      </c>
      <c r="Q16" s="29" t="s">
        <v>21</v>
      </c>
      <c r="R16" s="29" t="s">
        <v>21</v>
      </c>
      <c r="S16" s="29" t="s">
        <v>21</v>
      </c>
      <c r="T16" s="29" t="s">
        <v>21</v>
      </c>
      <c r="U16" s="29" t="s">
        <v>21</v>
      </c>
      <c r="V16" s="29" t="s">
        <v>21</v>
      </c>
    </row>
    <row r="17" spans="1:22" ht="21.95" customHeight="1">
      <c r="A17" s="30"/>
      <c r="C17" s="30"/>
      <c r="G17" s="30"/>
      <c r="H17" s="30"/>
      <c r="I17" s="30"/>
      <c r="K17" s="30"/>
      <c r="M17" s="30"/>
      <c r="N17" s="30"/>
      <c r="O17" s="30"/>
      <c r="P17" s="30"/>
      <c r="Q17" s="30"/>
      <c r="R17" s="56" t="s">
        <v>37</v>
      </c>
      <c r="S17" s="56"/>
      <c r="T17" s="56"/>
      <c r="U17" s="56"/>
      <c r="V17" s="56"/>
    </row>
    <row r="18" spans="1:22" s="14" customFormat="1" ht="17.25" customHeight="1">
      <c r="A18" s="31" t="s">
        <v>28</v>
      </c>
      <c r="B18" s="31"/>
      <c r="C18" s="32"/>
      <c r="D18" s="32"/>
      <c r="E18" s="32"/>
      <c r="F18" s="32"/>
      <c r="G18" s="32"/>
      <c r="H18" s="32"/>
      <c r="I18" s="32"/>
      <c r="J18" s="32"/>
    </row>
    <row r="19" spans="1:22" s="14" customFormat="1" ht="18" customHeight="1">
      <c r="A19" s="33" t="s">
        <v>29</v>
      </c>
      <c r="B19" s="31"/>
      <c r="C19" s="32"/>
      <c r="D19" s="32"/>
      <c r="E19" s="32"/>
      <c r="F19" s="32"/>
      <c r="G19" s="32"/>
      <c r="H19" s="32"/>
      <c r="I19" s="32"/>
      <c r="J19" s="32"/>
    </row>
    <row r="23" spans="1:22" ht="51.75" customHeight="1"/>
    <row r="24" spans="1:22" ht="135.75" customHeight="1"/>
    <row r="25" spans="1:22" ht="32.25">
      <c r="A25" s="47" t="s">
        <v>30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</row>
    <row r="26" spans="1:22" s="36" customFormat="1" ht="20.25">
      <c r="A26" s="35" t="s">
        <v>31</v>
      </c>
    </row>
    <row r="27" spans="1:22" s="36" customFormat="1" ht="20.25">
      <c r="A27" s="35" t="s">
        <v>32</v>
      </c>
    </row>
    <row r="28" spans="1:22" s="36" customFormat="1" ht="20.25">
      <c r="A28" s="35" t="s">
        <v>33</v>
      </c>
    </row>
    <row r="29" spans="1:22" s="36" customFormat="1" ht="20.25">
      <c r="A29" s="35" t="s">
        <v>34</v>
      </c>
    </row>
    <row r="30" spans="1:22" s="36" customFormat="1" ht="20.25">
      <c r="A30" s="35" t="s">
        <v>35</v>
      </c>
    </row>
    <row r="31" spans="1:22" s="36" customFormat="1" ht="20.25">
      <c r="A31" s="35" t="s">
        <v>36</v>
      </c>
    </row>
  </sheetData>
  <mergeCells count="22">
    <mergeCell ref="A25:V25"/>
    <mergeCell ref="A6:T6"/>
    <mergeCell ref="U6:V6"/>
    <mergeCell ref="A7:A9"/>
    <mergeCell ref="B7:B9"/>
    <mergeCell ref="C7:L7"/>
    <mergeCell ref="M7:V7"/>
    <mergeCell ref="C8:C9"/>
    <mergeCell ref="D8:F8"/>
    <mergeCell ref="G8:I8"/>
    <mergeCell ref="J8:L8"/>
    <mergeCell ref="M8:M9"/>
    <mergeCell ref="N8:P8"/>
    <mergeCell ref="Q8:S8"/>
    <mergeCell ref="T8:V8"/>
    <mergeCell ref="R17:V17"/>
    <mergeCell ref="A5:V5"/>
    <mergeCell ref="R1:S1"/>
    <mergeCell ref="T1:V1"/>
    <mergeCell ref="R2:S2"/>
    <mergeCell ref="T2:V2"/>
    <mergeCell ref="A4:V4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翁慧敏</dc:creator>
  <cp:lastModifiedBy>謝泓展</cp:lastModifiedBy>
  <cp:lastPrinted>2018-07-04T03:26:52Z</cp:lastPrinted>
  <dcterms:created xsi:type="dcterms:W3CDTF">2018-07-04T03:25:39Z</dcterms:created>
  <dcterms:modified xsi:type="dcterms:W3CDTF">2019-07-03T08:08:44Z</dcterms:modified>
</cp:coreProperties>
</file>