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F15" i="1"/>
  <c r="E15" i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<sst xmlns="http://schemas.openxmlformats.org/spreadsheetml/2006/main" count="54" uniqueCount="39">
  <si>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</si>
  <si>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</si>
  <si>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</si>
  <si>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</si>
  <si>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</si>
  <si>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</si>
  <si>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</si>
  <si>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</si>
  <si>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中華民國107年6月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</si>
  <si>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</si>
  <si>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</si>
  <si>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</si>
  <si>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</si>
  <si>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</si>
  <si>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</si>
  <si>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</si>
  <si>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</si>
  <si>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</si>
  <si>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</si>
  <si>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</si>
  <si>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</si>
  <si>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</si>
  <si>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</si>
  <si>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</si>
  <si>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</si>
  <si>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</si>
  <si>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</si>
  <si>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</si>
  <si>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</si>
  <si>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</si>
  <si>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</si>
  <si>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</si>
  <si>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</si>
  <si>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</si>
  <si>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 xml:space="preserve">         中華民國107年7月10日編製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</si>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</sst>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11" fontId="8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11" fontId="8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D11" sqref="D11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28.875" customWidth="1"/>
    <col min="8" max="8" width="3.625" customWidth="1"/>
  </cols>
  <sheetData>
    <row r="1" spans="1:7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>
      <c r="A3" s="2"/>
      <c r="B3" s="4"/>
      <c r="C3" s="4"/>
      <c r="D3" s="4"/>
      <c r="E3" s="4"/>
      <c r="F3" s="4"/>
      <c r="G3" s="4"/>
    </row>
    <row r="4" spans="1:7" ht="27.75">
      <c r="A4" s="40" t="s">
        <v>7</v>
      </c>
      <c r="B4" s="40"/>
      <c r="C4" s="40"/>
      <c r="D4" s="40"/>
      <c r="E4" s="40"/>
      <c r="F4" s="40"/>
      <c r="G4" s="40"/>
    </row>
    <row r="5" spans="1:7">
      <c r="A5" s="41" t="s">
        <v>8</v>
      </c>
      <c r="B5" s="41"/>
      <c r="C5" s="41"/>
      <c r="D5" s="41"/>
      <c r="E5" s="41"/>
      <c r="F5" s="41"/>
      <c r="G5" s="41"/>
    </row>
    <row r="6" spans="1:7">
      <c r="A6" s="2" t="s">
        <v>9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2" t="s">
        <v>10</v>
      </c>
      <c r="B8" s="44" t="s">
        <v>11</v>
      </c>
      <c r="C8" s="44" t="s">
        <v>12</v>
      </c>
      <c r="D8" s="44" t="s">
        <v>13</v>
      </c>
      <c r="E8" s="44" t="s">
        <v>14</v>
      </c>
      <c r="F8" s="44" t="s">
        <v>15</v>
      </c>
      <c r="G8" s="11" t="s">
        <v>16</v>
      </c>
    </row>
    <row r="9" spans="1:7">
      <c r="A9" s="43"/>
      <c r="B9" s="45"/>
      <c r="C9" s="45"/>
      <c r="D9" s="45"/>
      <c r="E9" s="45"/>
      <c r="F9" s="45"/>
      <c r="G9" s="12" t="s">
        <v>17</v>
      </c>
    </row>
    <row r="10" spans="1:7">
      <c r="A10" s="13" t="s">
        <v>18</v>
      </c>
      <c r="B10" s="14">
        <f>SUM(B11:B19)</f>
        <v>25885474</v>
      </c>
      <c r="C10" s="14">
        <f>SUM(C11:C19)</f>
        <v>793737</v>
      </c>
      <c r="D10" s="15" t="s">
        <v>19</v>
      </c>
      <c r="E10" s="15" t="s">
        <v>19</v>
      </c>
      <c r="F10" s="15" t="s">
        <v>19</v>
      </c>
      <c r="G10" s="16"/>
    </row>
    <row r="11" spans="1:7">
      <c r="A11" s="13" t="s">
        <v>20</v>
      </c>
      <c r="B11" s="14">
        <v>22318281</v>
      </c>
      <c r="C11" s="14">
        <v>113999</v>
      </c>
      <c r="D11" s="14">
        <v>20788</v>
      </c>
      <c r="E11" s="14">
        <f>C11-D11</f>
        <v>93211</v>
      </c>
      <c r="F11" s="17">
        <f>E11/D11*100</f>
        <v>448.38849336155471</v>
      </c>
      <c r="G11" s="16" t="s">
        <v>21</v>
      </c>
    </row>
    <row r="12" spans="1:7">
      <c r="A12" s="18" t="s">
        <v>22</v>
      </c>
      <c r="B12" s="19">
        <v>1531298</v>
      </c>
      <c r="C12" s="14">
        <v>13558</v>
      </c>
      <c r="D12" s="19">
        <v>7962</v>
      </c>
      <c r="E12" s="14">
        <f t="shared" ref="E12:E18" si="0">C12-D12</f>
        <v>5596</v>
      </c>
      <c r="F12" s="17">
        <f t="shared" ref="F12:F18" si="1">E12/D12*100</f>
        <v>70.283848279326804</v>
      </c>
      <c r="G12" s="20" t="s">
        <v>21</v>
      </c>
    </row>
    <row r="13" spans="1:7">
      <c r="A13" s="21" t="s">
        <v>23</v>
      </c>
      <c r="B13" s="19" t="s">
        <v>24</v>
      </c>
      <c r="C13" s="14">
        <v>29806</v>
      </c>
      <c r="D13" s="19">
        <v>22485</v>
      </c>
      <c r="E13" s="14">
        <f t="shared" si="0"/>
        <v>7321</v>
      </c>
      <c r="F13" s="17">
        <f t="shared" si="1"/>
        <v>32.559484100511455</v>
      </c>
      <c r="G13" s="20" t="s">
        <v>25</v>
      </c>
    </row>
    <row r="14" spans="1:7">
      <c r="A14" s="18" t="s">
        <v>26</v>
      </c>
      <c r="B14" s="19">
        <v>2035895</v>
      </c>
      <c r="C14" s="14">
        <v>151575</v>
      </c>
      <c r="D14" s="19">
        <v>189483</v>
      </c>
      <c r="E14" s="14">
        <f t="shared" si="0"/>
        <v>-37908</v>
      </c>
      <c r="F14" s="17">
        <f t="shared" si="1"/>
        <v>-20.006016370861765</v>
      </c>
      <c r="G14" s="20" t="s">
        <v>27</v>
      </c>
    </row>
    <row r="15" spans="1:7">
      <c r="A15" s="21" t="s">
        <v>28</v>
      </c>
      <c r="B15" s="19" t="s">
        <v>24</v>
      </c>
      <c r="C15" s="14">
        <v>57928</v>
      </c>
      <c r="D15" s="19">
        <v>73512</v>
      </c>
      <c r="E15" s="14">
        <f t="shared" si="0"/>
        <v>-15584</v>
      </c>
      <c r="F15" s="17">
        <f t="shared" si="1"/>
        <v>-21.199259984764392</v>
      </c>
      <c r="G15" s="20" t="s">
        <v>25</v>
      </c>
    </row>
    <row r="16" spans="1:7">
      <c r="A16" s="21" t="s">
        <v>29</v>
      </c>
      <c r="B16" s="19" t="s">
        <v>24</v>
      </c>
      <c r="C16" s="14">
        <v>31268</v>
      </c>
      <c r="D16" s="19">
        <v>19044</v>
      </c>
      <c r="E16" s="14">
        <f t="shared" si="0"/>
        <v>12224</v>
      </c>
      <c r="F16" s="17">
        <f t="shared" si="1"/>
        <v>64.188195757193867</v>
      </c>
      <c r="G16" s="20" t="s">
        <v>30</v>
      </c>
    </row>
    <row r="17" spans="1:8">
      <c r="A17" s="21" t="s">
        <v>31</v>
      </c>
      <c r="B17" s="19" t="s">
        <v>24</v>
      </c>
      <c r="C17" s="14">
        <v>197460</v>
      </c>
      <c r="D17" s="19">
        <v>126420</v>
      </c>
      <c r="E17" s="14">
        <f t="shared" si="0"/>
        <v>71040</v>
      </c>
      <c r="F17" s="17">
        <f t="shared" si="1"/>
        <v>56.193640246796392</v>
      </c>
      <c r="G17" s="20" t="s">
        <v>25</v>
      </c>
    </row>
    <row r="18" spans="1:8">
      <c r="A18" s="21" t="s">
        <v>32</v>
      </c>
      <c r="B18" s="22" t="s">
        <v>24</v>
      </c>
      <c r="C18" s="23">
        <v>153827</v>
      </c>
      <c r="D18" s="22">
        <v>152152</v>
      </c>
      <c r="E18" s="23">
        <f t="shared" si="0"/>
        <v>1675</v>
      </c>
      <c r="F18" s="24">
        <f t="shared" si="1"/>
        <v>1.1008728113991273</v>
      </c>
      <c r="G18" s="25" t="s">
        <v>25</v>
      </c>
    </row>
    <row r="19" spans="1:8" s="2" customFormat="1">
      <c r="A19" s="26" t="s">
        <v>33</v>
      </c>
      <c r="B19" s="27" t="s">
        <v>24</v>
      </c>
      <c r="C19" s="28">
        <v>44316</v>
      </c>
      <c r="D19" s="28" t="s">
        <v>19</v>
      </c>
      <c r="E19" s="29" t="s">
        <v>19</v>
      </c>
      <c r="F19" s="17" t="s">
        <v>19</v>
      </c>
      <c r="G19" s="30" t="s">
        <v>30</v>
      </c>
      <c r="H19"/>
    </row>
    <row r="20" spans="1:8">
      <c r="A20" s="31"/>
      <c r="B20" s="31"/>
      <c r="C20" s="31"/>
      <c r="D20" s="31"/>
      <c r="E20" s="32"/>
      <c r="F20" s="39" t="s">
        <v>34</v>
      </c>
      <c r="G20" s="39"/>
    </row>
    <row r="21" spans="1:8">
      <c r="A21" s="33" t="s">
        <v>35</v>
      </c>
      <c r="B21" s="31"/>
      <c r="C21" s="34"/>
      <c r="D21" s="35"/>
      <c r="E21" s="35"/>
      <c r="F21" s="35"/>
      <c r="G21" s="35"/>
    </row>
    <row r="22" spans="1:8">
      <c r="A22" s="33" t="s">
        <v>36</v>
      </c>
      <c r="B22" s="36"/>
      <c r="C22" s="36"/>
      <c r="D22" s="36"/>
      <c r="E22" s="36"/>
      <c r="F22" s="36"/>
      <c r="G22" s="36"/>
    </row>
    <row r="23" spans="1:8">
      <c r="A23" s="33" t="s">
        <v>37</v>
      </c>
      <c r="B23" s="36"/>
      <c r="C23" s="36"/>
      <c r="D23" s="36"/>
      <c r="E23" s="36"/>
      <c r="F23" s="36"/>
      <c r="G23" s="36"/>
    </row>
    <row r="24" spans="1:8">
      <c r="A24" s="37" t="s">
        <v>38</v>
      </c>
      <c r="B24" s="37"/>
      <c r="C24" s="37"/>
      <c r="D24" s="37"/>
      <c r="E24" s="37"/>
      <c r="F24" s="37"/>
      <c r="G24" s="37"/>
    </row>
    <row r="25" spans="1:8">
      <c r="A25" s="38"/>
      <c r="B25" s="37"/>
      <c r="C25" s="37"/>
      <c r="D25" s="37"/>
      <c r="E25" s="37"/>
      <c r="F25" s="37"/>
      <c r="G25" s="37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2018-07-12T03:44:42Z</cp:lastPrinted>
  <dcterms:created xsi:type="dcterms:W3CDTF">2018-07-12T03:43:54Z</dcterms:created>
  <dcterms:modified xsi:type="dcterms:W3CDTF">2019-07-03T08:07:57Z</dcterms:modified>
</cp:coreProperties>
</file>