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9120" windowHeight="7800" activeTab="0"/>
  </bookViews>
  <sheets>
    <sheet name="1060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<sst xmlns="http://schemas.openxmlformats.org/spreadsheetml/2006/main" count="51" uniqueCount="39">
  <si>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</si>
  <si>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</si>
  <si>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月      報</t>
  </si>
  <si>
    <t>表       號</t>
  </si>
  <si>
    <t>備           註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</si>
  <si>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</si>
  <si>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</si>
  <si>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</si>
  <si>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</si>
  <si>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</si>
  <si>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</si>
  <si>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</si>
  <si>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每月終了後十五日前編報</t>
  </si>
  <si>
    <t>桃園市政府觀光旅遊局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</si>
  <si>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</si>
  <si>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</si>
  <si>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 xml:space="preserve"> </t>
  </si>
  <si>
    <t>總計</t>
  </si>
  <si>
    <t>小人國企業股份有限公司</t>
  </si>
  <si>
    <t>門票</t>
  </si>
  <si>
    <t>味全埔心牧場</t>
  </si>
  <si>
    <t>停車數</t>
  </si>
  <si>
    <t>小烏來風景特定區</t>
  </si>
  <si>
    <t>石門水庫</t>
  </si>
  <si>
    <t>停車收入</t>
  </si>
  <si>
    <t>慈湖</t>
  </si>
  <si>
    <t>角板山行館</t>
  </si>
  <si>
    <t>計數器</t>
  </si>
  <si>
    <t>資料來源：本局觀光管理科依小人國企業股份有限公司、味全埔心牧場、桃園市政府風景區管理處、經濟部水利署北區水資源局、桃園市政府農業局填送資料彙編。</t>
  </si>
  <si>
    <t>竹圍漁港</t>
  </si>
  <si>
    <t>虎頭山風景特定區</t>
  </si>
  <si>
    <t>-</t>
  </si>
  <si>
    <t>20702-01-51-2</t>
  </si>
  <si>
    <t>…</t>
  </si>
  <si>
    <t>-</t>
  </si>
  <si>
    <t xml:space="preserve">         中華民國106年3月8日編製</t>
  </si>
  <si>
    <t>中華民國106年2月</t>
  </si>
  <si>
    <r>
      <t>　　　</t>
    </r>
    <r>
      <rPr>
        <b/>
        <sz val="12"/>
        <rFont val="標楷體"/>
        <family val="4"/>
      </rPr>
      <t xml:space="preserve">  </t>
    </r>
    <r>
      <rPr>
        <b/>
        <sz val="12"/>
        <rFont val="新細明體"/>
        <family val="1"/>
      </rPr>
      <t>　</t>
    </r>
    <r>
      <rPr>
        <b/>
        <sz val="11"/>
        <rFont val="標楷體"/>
        <family val="4"/>
      </rPr>
      <t>三、依據交通部觀光局106年1月3日觀企字1050926249號函同意新增竹圍漁港遊憩據點，並於106年1月開始填報。</t>
    </r>
  </si>
  <si>
    <t>桃園市觀光遊憩區遊客人次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</si>
</sst>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  <numFmt numFmtId="185" formatCode="#,##0.00_ "/>
  </numFmts>
  <fonts count="46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1" fontId="1" fillId="0" borderId="0" xfId="34" applyFont="1" applyAlignment="1">
      <alignment/>
    </xf>
    <xf numFmtId="41" fontId="1" fillId="0" borderId="10" xfId="34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41" fontId="1" fillId="0" borderId="11" xfId="34" applyFont="1" applyBorder="1" applyAlignment="1">
      <alignment/>
    </xf>
    <xf numFmtId="41" fontId="1" fillId="0" borderId="12" xfId="34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1" fontId="6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" fillId="0" borderId="13" xfId="0" applyFont="1" applyBorder="1" applyAlignment="1">
      <alignment horizontal="center" vertical="center"/>
    </xf>
    <xf numFmtId="41" fontId="1" fillId="0" borderId="14" xfId="34" applyFont="1" applyBorder="1" applyAlignment="1">
      <alignment horizontal="center" vertical="center"/>
    </xf>
    <xf numFmtId="41" fontId="1" fillId="0" borderId="15" xfId="34" applyFont="1" applyBorder="1" applyAlignment="1">
      <alignment horizontal="center" vertical="center"/>
    </xf>
    <xf numFmtId="41" fontId="1" fillId="0" borderId="11" xfId="34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11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33" borderId="0" xfId="34" applyNumberFormat="1" applyFont="1" applyFill="1" applyBorder="1" applyAlignment="1">
      <alignment/>
    </xf>
    <xf numFmtId="176" fontId="1" fillId="33" borderId="0" xfId="34" applyNumberFormat="1" applyFont="1" applyFill="1" applyBorder="1" applyAlignment="1">
      <alignment horizontal="center" vertical="center"/>
    </xf>
    <xf numFmtId="41" fontId="1" fillId="33" borderId="0" xfId="34" applyFont="1" applyFill="1" applyBorder="1" applyAlignment="1">
      <alignment horizontal="center" vertical="center"/>
    </xf>
    <xf numFmtId="41" fontId="1" fillId="33" borderId="11" xfId="34" applyNumberFormat="1" applyFont="1" applyFill="1" applyBorder="1" applyAlignment="1">
      <alignment horizontal="center" vertical="center"/>
    </xf>
    <xf numFmtId="41" fontId="1" fillId="33" borderId="0" xfId="34" applyFont="1" applyFill="1" applyBorder="1" applyAlignment="1">
      <alignment horizontal="right" vertical="center"/>
    </xf>
    <xf numFmtId="41" fontId="1" fillId="33" borderId="11" xfId="34" applyNumberFormat="1" applyFont="1" applyFill="1" applyBorder="1" applyAlignment="1">
      <alignment horizontal="right" vertical="center"/>
    </xf>
    <xf numFmtId="176" fontId="1" fillId="33" borderId="0" xfId="34" applyNumberFormat="1" applyFont="1" applyFill="1" applyBorder="1" applyAlignment="1">
      <alignment horizontal="right" vertical="center"/>
    </xf>
    <xf numFmtId="185" fontId="1" fillId="33" borderId="0" xfId="34" applyNumberFormat="1" applyFont="1" applyFill="1" applyBorder="1" applyAlignment="1">
      <alignment horizontal="right" vertical="center"/>
    </xf>
    <xf numFmtId="41" fontId="1" fillId="33" borderId="16" xfId="34" applyNumberFormat="1" applyFont="1" applyFill="1" applyBorder="1" applyAlignment="1">
      <alignment horizontal="right" vertical="center"/>
    </xf>
    <xf numFmtId="41" fontId="1" fillId="0" borderId="17" xfId="34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34" applyFont="1" applyBorder="1" applyAlignment="1">
      <alignment horizontal="center" vertical="center"/>
    </xf>
    <xf numFmtId="41" fontId="1" fillId="0" borderId="0" xfId="34" applyFont="1" applyAlignment="1">
      <alignment vertical="center"/>
    </xf>
    <xf numFmtId="41" fontId="1" fillId="0" borderId="18" xfId="34" applyFont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top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0" borderId="19" xfId="34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" fillId="0" borderId="20" xfId="34" applyFont="1" applyBorder="1" applyAlignment="1">
      <alignment horizontal="center" vertical="center"/>
    </xf>
    <xf numFmtId="41" fontId="1" fillId="0" borderId="10" xfId="34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4">
      <selection activeCell="B25" sqref="B25"/>
    </sheetView>
  </sheetViews>
  <sheetFormatPr defaultColWidth="9.00390625" defaultRowHeight="16.5"/>
  <cols>
    <col min="1" max="1" width="31.00390625" style="0" customWidth="1"/>
    <col min="2" max="2" width="19.50390625" style="0" customWidth="1"/>
    <col min="3" max="3" width="19.25390625" style="0" customWidth="1"/>
    <col min="4" max="4" width="21.00390625" style="0" customWidth="1"/>
    <col min="5" max="5" width="20.25390625" style="0" customWidth="1"/>
    <col min="6" max="6" width="23.125" style="0" customWidth="1"/>
    <col min="7" max="7" width="28.875" style="0" customWidth="1"/>
  </cols>
  <sheetData>
    <row r="1" spans="1:7" ht="16.5">
      <c r="A1" s="30" t="s">
        <v>0</v>
      </c>
      <c r="B1" s="31"/>
      <c r="C1" s="32"/>
      <c r="D1" s="33"/>
      <c r="E1" s="33"/>
      <c r="F1" s="30" t="s">
        <v>1</v>
      </c>
      <c r="G1" s="34" t="s">
        <v>13</v>
      </c>
    </row>
    <row r="2" spans="1:7" ht="15" customHeight="1">
      <c r="A2" s="3" t="s">
        <v>2</v>
      </c>
      <c r="B2" s="4" t="s">
        <v>12</v>
      </c>
      <c r="C2" s="16"/>
      <c r="D2" s="5"/>
      <c r="E2" s="5"/>
      <c r="F2" s="3" t="s">
        <v>3</v>
      </c>
      <c r="G2" s="6" t="s">
        <v>32</v>
      </c>
    </row>
    <row r="3" spans="1:7" ht="13.5" customHeight="1">
      <c r="A3" s="1"/>
      <c r="B3" s="2"/>
      <c r="C3" s="2"/>
      <c r="D3" s="2"/>
      <c r="E3" s="2"/>
      <c r="F3" s="2"/>
      <c r="G3" s="2"/>
    </row>
    <row r="4" spans="1:7" ht="27.75">
      <c r="A4" s="36" t="s">
        <v>38</v>
      </c>
      <c r="B4" s="36"/>
      <c r="C4" s="36"/>
      <c r="D4" s="36"/>
      <c r="E4" s="36"/>
      <c r="F4" s="36"/>
      <c r="G4" s="36"/>
    </row>
    <row r="5" spans="1:7" ht="21" customHeight="1">
      <c r="A5" s="37" t="s">
        <v>36</v>
      </c>
      <c r="B5" s="37"/>
      <c r="C5" s="37"/>
      <c r="D5" s="37"/>
      <c r="E5" s="37"/>
      <c r="F5" s="37"/>
      <c r="G5" s="37"/>
    </row>
    <row r="6" spans="1:7" ht="16.5" customHeight="1">
      <c r="A6" s="1" t="s">
        <v>16</v>
      </c>
      <c r="B6" s="2"/>
      <c r="C6" s="2"/>
      <c r="D6" s="2"/>
      <c r="E6" s="2"/>
      <c r="F6" s="2"/>
      <c r="G6" s="2"/>
    </row>
    <row r="7" spans="1:7" ht="16.5" hidden="1">
      <c r="A7" s="1"/>
      <c r="B7" s="2"/>
      <c r="C7" s="2"/>
      <c r="D7" s="2"/>
      <c r="E7" s="2"/>
      <c r="F7" s="2"/>
      <c r="G7" s="2"/>
    </row>
    <row r="8" spans="1:7" ht="16.5">
      <c r="A8" s="38" t="s">
        <v>5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14" t="s">
        <v>4</v>
      </c>
    </row>
    <row r="9" spans="1:7" ht="19.5" customHeight="1">
      <c r="A9" s="39"/>
      <c r="B9" s="41"/>
      <c r="C9" s="41"/>
      <c r="D9" s="41"/>
      <c r="E9" s="41"/>
      <c r="F9" s="41"/>
      <c r="G9" s="15" t="s">
        <v>11</v>
      </c>
    </row>
    <row r="10" spans="1:7" ht="23.25" customHeight="1">
      <c r="A10" s="13" t="s">
        <v>17</v>
      </c>
      <c r="B10" s="27">
        <f>SUM(B11:B18)</f>
        <v>29554691</v>
      </c>
      <c r="C10" s="27">
        <f>SUM(C11:C18)</f>
        <v>793255</v>
      </c>
      <c r="D10" s="29" t="s">
        <v>33</v>
      </c>
      <c r="E10" s="29" t="s">
        <v>33</v>
      </c>
      <c r="F10" s="29" t="s">
        <v>33</v>
      </c>
      <c r="G10" s="22"/>
    </row>
    <row r="11" spans="1:7" ht="24" customHeight="1">
      <c r="A11" s="13" t="s">
        <v>18</v>
      </c>
      <c r="B11" s="27">
        <v>25824427</v>
      </c>
      <c r="C11" s="27">
        <v>73511</v>
      </c>
      <c r="D11" s="27">
        <v>111415</v>
      </c>
      <c r="E11" s="27">
        <f aca="true" t="shared" si="0" ref="E11:E17">C11-D11</f>
        <v>-37904</v>
      </c>
      <c r="F11" s="28">
        <f>E11/D11*100</f>
        <v>-34.02055378539694</v>
      </c>
      <c r="G11" s="22" t="s">
        <v>19</v>
      </c>
    </row>
    <row r="12" spans="1:7" ht="21.75" customHeight="1">
      <c r="A12" s="18" t="s">
        <v>20</v>
      </c>
      <c r="B12" s="25">
        <v>1271002</v>
      </c>
      <c r="C12" s="25">
        <v>14350</v>
      </c>
      <c r="D12" s="25">
        <v>76927</v>
      </c>
      <c r="E12" s="21">
        <f t="shared" si="0"/>
        <v>-62577</v>
      </c>
      <c r="F12" s="28">
        <f aca="true" t="shared" si="1" ref="F12:F17">E12/D12*100</f>
        <v>-81.34595135648081</v>
      </c>
      <c r="G12" s="23" t="s">
        <v>19</v>
      </c>
    </row>
    <row r="13" spans="1:7" ht="21" customHeight="1">
      <c r="A13" s="17" t="s">
        <v>22</v>
      </c>
      <c r="B13" s="25" t="s">
        <v>31</v>
      </c>
      <c r="C13" s="25">
        <v>47685</v>
      </c>
      <c r="D13" s="25">
        <v>56022</v>
      </c>
      <c r="E13" s="21">
        <f t="shared" si="0"/>
        <v>-8337</v>
      </c>
      <c r="F13" s="28">
        <f t="shared" si="1"/>
        <v>-14.881653636071542</v>
      </c>
      <c r="G13" s="23" t="s">
        <v>21</v>
      </c>
    </row>
    <row r="14" spans="1:7" ht="20.25" customHeight="1">
      <c r="A14" s="18" t="s">
        <v>23</v>
      </c>
      <c r="B14" s="25">
        <v>2459262</v>
      </c>
      <c r="C14" s="25">
        <v>159408</v>
      </c>
      <c r="D14" s="25">
        <v>124978</v>
      </c>
      <c r="E14" s="21">
        <f t="shared" si="0"/>
        <v>34430</v>
      </c>
      <c r="F14" s="28">
        <f t="shared" si="1"/>
        <v>27.548848597353132</v>
      </c>
      <c r="G14" s="23" t="s">
        <v>24</v>
      </c>
    </row>
    <row r="15" spans="1:7" ht="21.75" customHeight="1">
      <c r="A15" s="17" t="s">
        <v>25</v>
      </c>
      <c r="B15" s="25" t="s">
        <v>31</v>
      </c>
      <c r="C15" s="25">
        <v>101640</v>
      </c>
      <c r="D15" s="25">
        <v>325740</v>
      </c>
      <c r="E15" s="21">
        <f t="shared" si="0"/>
        <v>-224100</v>
      </c>
      <c r="F15" s="28">
        <f t="shared" si="1"/>
        <v>-68.79720022103518</v>
      </c>
      <c r="G15" s="23" t="s">
        <v>21</v>
      </c>
    </row>
    <row r="16" spans="1:7" ht="19.5" customHeight="1">
      <c r="A16" s="17" t="s">
        <v>26</v>
      </c>
      <c r="B16" s="25" t="s">
        <v>31</v>
      </c>
      <c r="C16" s="25">
        <v>38267</v>
      </c>
      <c r="D16" s="25">
        <v>40794</v>
      </c>
      <c r="E16" s="21">
        <f t="shared" si="0"/>
        <v>-2527</v>
      </c>
      <c r="F16" s="28">
        <f t="shared" si="1"/>
        <v>-6.194538412511644</v>
      </c>
      <c r="G16" s="23" t="s">
        <v>27</v>
      </c>
    </row>
    <row r="17" spans="1:7" ht="21.75" customHeight="1">
      <c r="A17" s="17" t="s">
        <v>30</v>
      </c>
      <c r="B17" s="25" t="s">
        <v>31</v>
      </c>
      <c r="C17" s="25">
        <v>206500</v>
      </c>
      <c r="D17" s="25">
        <v>230550</v>
      </c>
      <c r="E17" s="21">
        <f t="shared" si="0"/>
        <v>-24050</v>
      </c>
      <c r="F17" s="28">
        <f t="shared" si="1"/>
        <v>-10.431576664497939</v>
      </c>
      <c r="G17" s="23" t="s">
        <v>21</v>
      </c>
    </row>
    <row r="18" spans="1:7" ht="19.5" customHeight="1">
      <c r="A18" s="19" t="s">
        <v>29</v>
      </c>
      <c r="B18" s="26" t="s">
        <v>34</v>
      </c>
      <c r="C18" s="26">
        <v>151894</v>
      </c>
      <c r="D18" s="26" t="s">
        <v>33</v>
      </c>
      <c r="E18" s="26" t="s">
        <v>33</v>
      </c>
      <c r="F18" s="26" t="s">
        <v>33</v>
      </c>
      <c r="G18" s="24" t="s">
        <v>21</v>
      </c>
    </row>
    <row r="19" spans="1:7" ht="27.75" customHeight="1">
      <c r="A19" s="8"/>
      <c r="B19" s="8"/>
      <c r="C19" s="8"/>
      <c r="D19" s="8"/>
      <c r="E19" s="20"/>
      <c r="F19" s="35" t="s">
        <v>35</v>
      </c>
      <c r="G19" s="35"/>
    </row>
    <row r="20" spans="1:7" ht="16.5">
      <c r="A20" s="9" t="s">
        <v>28</v>
      </c>
      <c r="B20" s="8"/>
      <c r="C20" s="10"/>
      <c r="D20" s="11"/>
      <c r="E20" s="11"/>
      <c r="F20" s="11"/>
      <c r="G20" s="11"/>
    </row>
    <row r="21" spans="1:7" ht="26.25" customHeight="1">
      <c r="A21" s="9" t="s">
        <v>14</v>
      </c>
      <c r="B21" s="12"/>
      <c r="C21" s="12"/>
      <c r="D21" s="12"/>
      <c r="E21" s="12"/>
      <c r="F21" s="12"/>
      <c r="G21" s="12"/>
    </row>
    <row r="22" spans="1:7" ht="16.5">
      <c r="A22" s="9" t="s">
        <v>15</v>
      </c>
      <c r="B22" s="12"/>
      <c r="C22" s="12"/>
      <c r="D22" s="12"/>
      <c r="E22" s="12"/>
      <c r="F22" s="12"/>
      <c r="G22" s="12"/>
    </row>
    <row r="23" spans="1:7" ht="16.5">
      <c r="A23" s="9" t="s">
        <v>37</v>
      </c>
      <c r="B23" s="7"/>
      <c r="C23" s="7"/>
      <c r="D23" s="7"/>
      <c r="E23" s="7"/>
      <c r="F23" s="7"/>
      <c r="G23" s="7"/>
    </row>
  </sheetData>
  <sheetProtection/>
  <mergeCells count="9">
    <mergeCell ref="F19:G19"/>
    <mergeCell ref="A4:G4"/>
    <mergeCell ref="A5:G5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2017-03-14T06:18:52Z</cp:lastPrinted>
  <dcterms:created xsi:type="dcterms:W3CDTF">2004-07-28T02:42:53Z</dcterms:created>
  <dcterms:modified xsi:type="dcterms:W3CDTF">2019-07-03T08:36:03Z</dcterms:modified>
  <cp:category/>
  <cp:version/>
  <cp:contentType/>
  <cp:contentStatus/>
</cp:coreProperties>
</file>