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400" activeTab="0"/>
  </bookViews>
  <sheets>
    <sheet name="10509" sheetId="1" r:id="rId1"/>
  </sheets>
  <definedNames>
    <definedName name="_xlnm.Print_Area" localSheetId="0">'10509'!$A$1:$G$25</definedName>
  </definedNames>
  <calcPr fullCalcOnLoad="1"/>
</workbook>
</file>

<file path=xl/sharedStrings.xml><?xml version="1.0" encoding="utf-8"?>
<sst xmlns="http://schemas.openxmlformats.org/spreadsheetml/2006/main" count="41" uniqueCount="35">
  <si>
    <r>
      <t>編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製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機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關</t>
    </r>
  </si>
  <si>
    <t>表       號</t>
  </si>
  <si>
    <t>備           註</t>
  </si>
  <si>
    <t>門票收入(元)</t>
  </si>
  <si>
    <t>遊客人次</t>
  </si>
  <si>
    <t>上年同月份遊客人次</t>
  </si>
  <si>
    <t>增減數</t>
  </si>
  <si>
    <t>成長率(％)</t>
  </si>
  <si>
    <t xml:space="preserve"> 2553-01-01-2</t>
  </si>
  <si>
    <t>每月終了後十五日前編報</t>
  </si>
  <si>
    <t>桃園市政府觀光旅遊局</t>
  </si>
  <si>
    <t>桃園市觀光遊憩區遊客人次</t>
  </si>
  <si>
    <t>資料來源：本局觀光管理科依小人國企業股份有限公司、味全埔心牧場、桃園市政府風景區管理處、經濟部水利署北區水資源局填送資料彙編。</t>
  </si>
  <si>
    <t>填表說明：一、本表編製一式三份，一份送本府主計處，一份送會計室，一份自存外，應由網際網路線上傳送至交通部觀光局資料庫。</t>
  </si>
  <si>
    <t>　　　　　二、備註欄為人次計算方式。</t>
  </si>
  <si>
    <t>觀光遊憩區別</t>
  </si>
  <si>
    <t>(請註明人次計算方式)</t>
  </si>
  <si>
    <t>總計</t>
  </si>
  <si>
    <t>慈湖</t>
  </si>
  <si>
    <t>停車數</t>
  </si>
  <si>
    <t>角板山行館</t>
  </si>
  <si>
    <t>計數器</t>
  </si>
  <si>
    <t>虎頭山風景特定區</t>
  </si>
  <si>
    <t>小人國企業股份有限公司</t>
  </si>
  <si>
    <t>門票</t>
  </si>
  <si>
    <t>味全埔心牧場</t>
  </si>
  <si>
    <t>拉拉山</t>
  </si>
  <si>
    <t>小烏來風景特定區</t>
  </si>
  <si>
    <t>石門水庫</t>
  </si>
  <si>
    <t>停車收入</t>
  </si>
  <si>
    <t>-</t>
  </si>
  <si>
    <t>中華民國105年9月</t>
  </si>
  <si>
    <t>公 開 類</t>
  </si>
  <si>
    <t>月    報</t>
  </si>
  <si>
    <t>中華民國105年10月7日編製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</si>
</sst>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#,##0_);[Red]\(#,##0\)"/>
    <numFmt numFmtId="179" formatCode="#,##0_ ;[Red]\-#,##0\ "/>
  </numFmts>
  <fonts count="43">
    <font>
      <sz val="12"/>
      <name val="新細明體"/>
      <family val="1"/>
    </font>
    <font>
      <b/>
      <sz val="12"/>
      <name val="標楷體"/>
      <family val="4"/>
    </font>
    <font>
      <sz val="9"/>
      <name val="新細明體"/>
      <family val="1"/>
    </font>
    <font>
      <b/>
      <sz val="12"/>
      <name val="Times New Roman"/>
      <family val="1"/>
    </font>
    <font>
      <sz val="11"/>
      <name val="全真楷書"/>
      <family val="3"/>
    </font>
    <font>
      <b/>
      <sz val="20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41" fontId="1" fillId="0" borderId="10" xfId="34" applyFont="1" applyBorder="1" applyAlignment="1">
      <alignment horizontal="center"/>
    </xf>
    <xf numFmtId="0" fontId="1" fillId="0" borderId="0" xfId="0" applyFont="1" applyAlignment="1">
      <alignment vertical="center"/>
    </xf>
    <xf numFmtId="41" fontId="1" fillId="0" borderId="0" xfId="34" applyFont="1" applyBorder="1" applyAlignment="1">
      <alignment horizontal="centerContinuous"/>
    </xf>
    <xf numFmtId="41" fontId="1" fillId="0" borderId="0" xfId="34" applyFont="1" applyAlignment="1">
      <alignment/>
    </xf>
    <xf numFmtId="41" fontId="1" fillId="0" borderId="11" xfId="34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1" fontId="1" fillId="0" borderId="0" xfId="34" applyFont="1" applyBorder="1" applyAlignment="1">
      <alignment horizontal="right"/>
    </xf>
    <xf numFmtId="0" fontId="1" fillId="0" borderId="0" xfId="0" applyFont="1" applyBorder="1" applyAlignment="1">
      <alignment horizontal="centerContinuous"/>
    </xf>
    <xf numFmtId="41" fontId="1" fillId="0" borderId="12" xfId="34" applyFont="1" applyBorder="1" applyAlignment="1">
      <alignment horizontal="center"/>
    </xf>
    <xf numFmtId="0" fontId="1" fillId="0" borderId="13" xfId="0" applyFont="1" applyBorder="1" applyAlignment="1">
      <alignment vertical="center"/>
    </xf>
    <xf numFmtId="41" fontId="1" fillId="0" borderId="13" xfId="34" applyFont="1" applyBorder="1" applyAlignment="1">
      <alignment horizontal="centerContinuous"/>
    </xf>
    <xf numFmtId="41" fontId="1" fillId="0" borderId="13" xfId="34" applyFont="1" applyBorder="1" applyAlignment="1">
      <alignment/>
    </xf>
    <xf numFmtId="41" fontId="1" fillId="0" borderId="12" xfId="34" applyFont="1" applyBorder="1" applyAlignment="1">
      <alignment horizontal="centerContinuous"/>
    </xf>
    <xf numFmtId="41" fontId="1" fillId="0" borderId="14" xfId="34" applyFont="1" applyBorder="1" applyAlignment="1">
      <alignment horizontal="center"/>
    </xf>
    <xf numFmtId="41" fontId="1" fillId="0" borderId="0" xfId="34" applyFont="1" applyBorder="1" applyAlignment="1">
      <alignment/>
    </xf>
    <xf numFmtId="41" fontId="1" fillId="0" borderId="0" xfId="34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1" fontId="1" fillId="0" borderId="0" xfId="34" applyFont="1" applyAlignment="1">
      <alignment horizontal="centerContinuous"/>
    </xf>
    <xf numFmtId="41" fontId="1" fillId="0" borderId="0" xfId="34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1" fontId="7" fillId="0" borderId="0" xfId="0" applyNumberFormat="1" applyFont="1" applyFill="1" applyBorder="1" applyAlignment="1">
      <alignment horizontal="left" vertical="center"/>
    </xf>
    <xf numFmtId="41" fontId="1" fillId="0" borderId="0" xfId="34" applyFont="1" applyFill="1" applyAlignment="1">
      <alignment/>
    </xf>
    <xf numFmtId="41" fontId="1" fillId="0" borderId="0" xfId="34" applyFont="1" applyFill="1" applyBorder="1" applyAlignment="1">
      <alignment/>
    </xf>
    <xf numFmtId="0" fontId="8" fillId="0" borderId="0" xfId="0" applyFont="1" applyFill="1" applyAlignment="1">
      <alignment vertical="center"/>
    </xf>
    <xf numFmtId="41" fontId="1" fillId="0" borderId="15" xfId="34" applyFont="1" applyBorder="1" applyAlignment="1">
      <alignment horizontal="center" vertical="center"/>
    </xf>
    <xf numFmtId="41" fontId="1" fillId="0" borderId="16" xfId="34" applyFont="1" applyBorder="1" applyAlignment="1">
      <alignment horizontal="center" vertical="center"/>
    </xf>
    <xf numFmtId="176" fontId="1" fillId="33" borderId="13" xfId="34" applyNumberFormat="1" applyFont="1" applyFill="1" applyBorder="1" applyAlignment="1">
      <alignment horizontal="right"/>
    </xf>
    <xf numFmtId="10" fontId="1" fillId="33" borderId="13" xfId="34" applyNumberFormat="1" applyFont="1" applyFill="1" applyBorder="1" applyAlignment="1">
      <alignment horizontal="right"/>
    </xf>
    <xf numFmtId="2" fontId="1" fillId="33" borderId="0" xfId="34" applyNumberFormat="1" applyFont="1" applyFill="1" applyBorder="1" applyAlignment="1">
      <alignment/>
    </xf>
    <xf numFmtId="41" fontId="1" fillId="33" borderId="0" xfId="34" applyFont="1" applyFill="1" applyBorder="1" applyAlignment="1">
      <alignment horizontal="center"/>
    </xf>
    <xf numFmtId="41" fontId="1" fillId="33" borderId="13" xfId="34" applyNumberFormat="1" applyFont="1" applyFill="1" applyBorder="1" applyAlignment="1">
      <alignment horizontal="right"/>
    </xf>
    <xf numFmtId="41" fontId="1" fillId="33" borderId="13" xfId="34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/>
    </xf>
    <xf numFmtId="11" fontId="1" fillId="33" borderId="17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41" fontId="1" fillId="33" borderId="18" xfId="34" applyFont="1" applyFill="1" applyBorder="1" applyAlignment="1">
      <alignment/>
    </xf>
    <xf numFmtId="41" fontId="1" fillId="33" borderId="0" xfId="34" applyFont="1" applyFill="1" applyBorder="1" applyAlignment="1">
      <alignment/>
    </xf>
    <xf numFmtId="176" fontId="1" fillId="33" borderId="0" xfId="34" applyNumberFormat="1" applyFont="1" applyFill="1" applyBorder="1" applyAlignment="1">
      <alignment/>
    </xf>
    <xf numFmtId="41" fontId="1" fillId="33" borderId="16" xfId="34" applyNumberFormat="1" applyFont="1" applyFill="1" applyBorder="1" applyAlignment="1">
      <alignment/>
    </xf>
    <xf numFmtId="41" fontId="1" fillId="33" borderId="13" xfId="34" applyNumberFormat="1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41" fontId="1" fillId="33" borderId="17" xfId="34" applyFont="1" applyFill="1" applyBorder="1" applyAlignment="1">
      <alignment horizontal="center" vertical="center"/>
    </xf>
    <xf numFmtId="41" fontId="1" fillId="33" borderId="19" xfId="34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right" vertical="top"/>
    </xf>
    <xf numFmtId="41" fontId="5" fillId="0" borderId="0" xfId="34" applyFont="1" applyFill="1" applyAlignment="1">
      <alignment horizontal="center"/>
    </xf>
    <xf numFmtId="41" fontId="1" fillId="0" borderId="0" xfId="34" applyFont="1" applyAlignment="1">
      <alignment horizontal="center"/>
    </xf>
    <xf numFmtId="41" fontId="1" fillId="0" borderId="19" xfId="34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1" fontId="1" fillId="0" borderId="20" xfId="34" applyFont="1" applyBorder="1" applyAlignment="1">
      <alignment horizontal="center" vertical="center"/>
    </xf>
    <xf numFmtId="41" fontId="1" fillId="0" borderId="12" xfId="34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tabSelected="1" zoomScalePageLayoutView="0" workbookViewId="0" topLeftCell="A1">
      <selection activeCell="C13" sqref="C13"/>
    </sheetView>
  </sheetViews>
  <sheetFormatPr defaultColWidth="9.00390625" defaultRowHeight="16.5"/>
  <cols>
    <col min="1" max="1" width="28.75390625" style="22" customWidth="1"/>
    <col min="2" max="2" width="19.00390625" style="22" customWidth="1"/>
    <col min="3" max="3" width="23.625" style="22" customWidth="1"/>
    <col min="4" max="4" width="21.75390625" style="22" customWidth="1"/>
    <col min="5" max="5" width="19.875" style="22" customWidth="1"/>
    <col min="6" max="6" width="16.75390625" style="22" customWidth="1"/>
    <col min="7" max="7" width="25.50390625" style="22" customWidth="1"/>
    <col min="8" max="9" width="9.00390625" style="22" customWidth="1"/>
    <col min="10" max="10" width="9.50390625" style="22" customWidth="1"/>
    <col min="11" max="16384" width="9.00390625" style="22" customWidth="1"/>
  </cols>
  <sheetData>
    <row r="1" spans="1:13" s="2" customFormat="1" ht="16.5">
      <c r="A1" s="1" t="s">
        <v>32</v>
      </c>
      <c r="C1" s="3"/>
      <c r="D1" s="4"/>
      <c r="E1" s="4"/>
      <c r="F1" s="1" t="s">
        <v>0</v>
      </c>
      <c r="G1" s="5" t="s">
        <v>10</v>
      </c>
      <c r="H1" s="4"/>
      <c r="I1" s="6"/>
      <c r="J1" s="7"/>
      <c r="K1" s="3"/>
      <c r="L1" s="3"/>
      <c r="M1" s="8"/>
    </row>
    <row r="2" spans="1:13" s="2" customFormat="1" ht="16.5">
      <c r="A2" s="9" t="s">
        <v>33</v>
      </c>
      <c r="B2" s="10" t="s">
        <v>9</v>
      </c>
      <c r="C2" s="11"/>
      <c r="D2" s="12"/>
      <c r="E2" s="12"/>
      <c r="F2" s="13" t="s">
        <v>1</v>
      </c>
      <c r="G2" s="14" t="s">
        <v>8</v>
      </c>
      <c r="H2" s="15"/>
      <c r="I2" s="6"/>
      <c r="J2" s="7"/>
      <c r="K2" s="16"/>
      <c r="L2" s="16"/>
      <c r="M2" s="17"/>
    </row>
    <row r="3" spans="2:11" s="2" customFormat="1" ht="16.5">
      <c r="B3" s="4"/>
      <c r="C3" s="4"/>
      <c r="D3" s="4"/>
      <c r="E3" s="4"/>
      <c r="F3" s="4"/>
      <c r="G3" s="4"/>
      <c r="H3" s="4"/>
      <c r="I3" s="4"/>
      <c r="J3" s="4"/>
      <c r="K3" s="15"/>
    </row>
    <row r="4" spans="1:11" s="2" customFormat="1" ht="27.75">
      <c r="A4" s="48" t="s">
        <v>11</v>
      </c>
      <c r="B4" s="48"/>
      <c r="C4" s="48"/>
      <c r="D4" s="48"/>
      <c r="E4" s="48"/>
      <c r="F4" s="48"/>
      <c r="G4" s="48"/>
      <c r="H4" s="18"/>
      <c r="I4" s="18"/>
      <c r="J4" s="18"/>
      <c r="K4" s="3"/>
    </row>
    <row r="5" spans="1:11" s="2" customFormat="1" ht="16.5">
      <c r="A5" s="49" t="s">
        <v>31</v>
      </c>
      <c r="B5" s="49"/>
      <c r="C5" s="49"/>
      <c r="D5" s="49"/>
      <c r="E5" s="49"/>
      <c r="F5" s="49"/>
      <c r="G5" s="49"/>
      <c r="H5" s="18"/>
      <c r="I5" s="18"/>
      <c r="J5" s="18"/>
      <c r="K5" s="3"/>
    </row>
    <row r="6" spans="2:11" s="2" customFormat="1" ht="16.5">
      <c r="B6" s="4"/>
      <c r="C6" s="4"/>
      <c r="D6" s="4"/>
      <c r="E6" s="4"/>
      <c r="F6" s="4"/>
      <c r="G6" s="4"/>
      <c r="H6" s="4"/>
      <c r="I6" s="4"/>
      <c r="J6" s="4"/>
      <c r="K6" s="15"/>
    </row>
    <row r="7" spans="1:11" s="2" customFormat="1" ht="19.5" customHeight="1">
      <c r="A7" s="50" t="s">
        <v>15</v>
      </c>
      <c r="B7" s="52" t="s">
        <v>3</v>
      </c>
      <c r="C7" s="52" t="s">
        <v>4</v>
      </c>
      <c r="D7" s="52" t="s">
        <v>5</v>
      </c>
      <c r="E7" s="52" t="s">
        <v>6</v>
      </c>
      <c r="F7" s="52" t="s">
        <v>7</v>
      </c>
      <c r="G7" s="28" t="s">
        <v>2</v>
      </c>
      <c r="H7" s="19"/>
      <c r="I7" s="19"/>
      <c r="J7" s="19"/>
      <c r="K7" s="19"/>
    </row>
    <row r="8" spans="1:11" s="2" customFormat="1" ht="18" customHeight="1">
      <c r="A8" s="51"/>
      <c r="B8" s="53"/>
      <c r="C8" s="53"/>
      <c r="D8" s="53"/>
      <c r="E8" s="53"/>
      <c r="F8" s="53"/>
      <c r="G8" s="29" t="s">
        <v>16</v>
      </c>
      <c r="H8" s="19"/>
      <c r="I8" s="19"/>
      <c r="J8" s="19"/>
      <c r="K8" s="19"/>
    </row>
    <row r="9" spans="1:11" s="2" customFormat="1" ht="25.5" customHeight="1">
      <c r="A9" s="46" t="s">
        <v>17</v>
      </c>
      <c r="B9" s="40">
        <f>SUM(B10:B16)</f>
        <v>12642342</v>
      </c>
      <c r="C9" s="41">
        <f>SUM(C10:C17)</f>
        <v>534640</v>
      </c>
      <c r="D9" s="39">
        <f>SUM(D10:D17)</f>
        <v>502551</v>
      </c>
      <c r="E9" s="41">
        <f>SUM(E10:E16)</f>
        <v>-163711</v>
      </c>
      <c r="F9" s="32">
        <f>E9/D9*100</f>
        <v>-32.575997261969434</v>
      </c>
      <c r="G9" s="40"/>
      <c r="H9" s="7"/>
      <c r="I9" s="7"/>
      <c r="J9" s="7"/>
      <c r="K9" s="7"/>
    </row>
    <row r="10" spans="1:11" s="2" customFormat="1" ht="31.5" customHeight="1">
      <c r="A10" s="45" t="s">
        <v>23</v>
      </c>
      <c r="B10" s="40">
        <v>9173340</v>
      </c>
      <c r="C10" s="41">
        <v>31625</v>
      </c>
      <c r="D10" s="40">
        <v>41143</v>
      </c>
      <c r="E10" s="41">
        <f>C10-D10</f>
        <v>-9518</v>
      </c>
      <c r="F10" s="32">
        <f aca="true" t="shared" si="0" ref="F10:F16">E10/D10*100</f>
        <v>-23.13394745157135</v>
      </c>
      <c r="G10" s="33" t="s">
        <v>24</v>
      </c>
      <c r="H10" s="15"/>
      <c r="I10" s="15"/>
      <c r="J10" s="15"/>
      <c r="K10" s="15"/>
    </row>
    <row r="11" spans="1:11" s="2" customFormat="1" ht="30" customHeight="1">
      <c r="A11" s="37" t="s">
        <v>25</v>
      </c>
      <c r="B11" s="40">
        <v>1910671</v>
      </c>
      <c r="C11" s="40">
        <v>19344</v>
      </c>
      <c r="D11" s="40">
        <v>16036</v>
      </c>
      <c r="E11" s="41">
        <f aca="true" t="shared" si="1" ref="E11:E16">C11-D11</f>
        <v>3308</v>
      </c>
      <c r="F11" s="32">
        <f t="shared" si="0"/>
        <v>20.628585682215018</v>
      </c>
      <c r="G11" s="33" t="s">
        <v>24</v>
      </c>
      <c r="H11" s="15"/>
      <c r="I11" s="15"/>
      <c r="J11" s="15"/>
      <c r="K11" s="15"/>
    </row>
    <row r="12" spans="1:11" s="2" customFormat="1" ht="24.75" customHeight="1">
      <c r="A12" s="36" t="s">
        <v>26</v>
      </c>
      <c r="B12" s="40">
        <v>0</v>
      </c>
      <c r="C12" s="40">
        <v>14705</v>
      </c>
      <c r="D12" s="40">
        <v>24448</v>
      </c>
      <c r="E12" s="41">
        <f t="shared" si="1"/>
        <v>-9743</v>
      </c>
      <c r="F12" s="32">
        <f t="shared" si="0"/>
        <v>-39.85193062827225</v>
      </c>
      <c r="G12" s="33" t="s">
        <v>19</v>
      </c>
      <c r="H12" s="15"/>
      <c r="I12" s="15"/>
      <c r="J12" s="15"/>
      <c r="K12" s="15"/>
    </row>
    <row r="13" spans="1:11" s="2" customFormat="1" ht="24.75" customHeight="1">
      <c r="A13" s="36" t="s">
        <v>27</v>
      </c>
      <c r="B13" s="40">
        <v>0</v>
      </c>
      <c r="C13" s="40">
        <v>33168</v>
      </c>
      <c r="D13" s="40">
        <v>45333</v>
      </c>
      <c r="E13" s="41">
        <f t="shared" si="1"/>
        <v>-12165</v>
      </c>
      <c r="F13" s="32">
        <f t="shared" si="0"/>
        <v>-26.83475613791278</v>
      </c>
      <c r="G13" s="33" t="s">
        <v>19</v>
      </c>
      <c r="H13" s="15"/>
      <c r="I13" s="15"/>
      <c r="J13" s="15"/>
      <c r="K13" s="15"/>
    </row>
    <row r="14" spans="1:11" s="2" customFormat="1" ht="24.75" customHeight="1">
      <c r="A14" s="37" t="s">
        <v>28</v>
      </c>
      <c r="B14" s="40">
        <v>1558331</v>
      </c>
      <c r="C14" s="40">
        <v>102117</v>
      </c>
      <c r="D14" s="40">
        <v>111947</v>
      </c>
      <c r="E14" s="41">
        <f t="shared" si="1"/>
        <v>-9830</v>
      </c>
      <c r="F14" s="32">
        <f t="shared" si="0"/>
        <v>-8.780940980999938</v>
      </c>
      <c r="G14" s="33" t="s">
        <v>29</v>
      </c>
      <c r="H14" s="7"/>
      <c r="I14" s="7"/>
      <c r="J14" s="15"/>
      <c r="K14" s="7"/>
    </row>
    <row r="15" spans="1:11" s="2" customFormat="1" ht="24.75" customHeight="1">
      <c r="A15" s="36" t="s">
        <v>18</v>
      </c>
      <c r="B15" s="40">
        <v>0</v>
      </c>
      <c r="C15" s="40">
        <v>116827</v>
      </c>
      <c r="D15" s="40">
        <v>242640</v>
      </c>
      <c r="E15" s="41">
        <f t="shared" si="1"/>
        <v>-125813</v>
      </c>
      <c r="F15" s="32">
        <f t="shared" si="0"/>
        <v>-51.85171447411804</v>
      </c>
      <c r="G15" s="33" t="s">
        <v>19</v>
      </c>
      <c r="H15" s="7"/>
      <c r="I15" s="7"/>
      <c r="J15" s="15"/>
      <c r="K15" s="7"/>
    </row>
    <row r="16" spans="1:11" s="2" customFormat="1" ht="24.75" customHeight="1">
      <c r="A16" s="36" t="s">
        <v>20</v>
      </c>
      <c r="B16" s="40">
        <v>0</v>
      </c>
      <c r="C16" s="40">
        <v>21054</v>
      </c>
      <c r="D16" s="40">
        <v>21004</v>
      </c>
      <c r="E16" s="41">
        <f t="shared" si="1"/>
        <v>50</v>
      </c>
      <c r="F16" s="32">
        <f t="shared" si="0"/>
        <v>0.23804989525804607</v>
      </c>
      <c r="G16" s="33" t="s">
        <v>21</v>
      </c>
      <c r="H16" s="15"/>
      <c r="I16" s="7"/>
      <c r="J16" s="15"/>
      <c r="K16" s="15"/>
    </row>
    <row r="17" spans="1:11" s="2" customFormat="1" ht="24.75" customHeight="1">
      <c r="A17" s="38" t="s">
        <v>22</v>
      </c>
      <c r="B17" s="42">
        <v>0</v>
      </c>
      <c r="C17" s="43">
        <v>195800</v>
      </c>
      <c r="D17" s="34" t="s">
        <v>30</v>
      </c>
      <c r="E17" s="30" t="s">
        <v>30</v>
      </c>
      <c r="F17" s="31" t="s">
        <v>30</v>
      </c>
      <c r="G17" s="35" t="s">
        <v>19</v>
      </c>
      <c r="H17" s="15"/>
      <c r="I17" s="15"/>
      <c r="J17" s="15"/>
      <c r="K17" s="15"/>
    </row>
    <row r="18" spans="1:17" s="2" customFormat="1" ht="18" customHeight="1">
      <c r="A18" s="23"/>
      <c r="B18" s="23"/>
      <c r="C18" s="23"/>
      <c r="D18" s="23"/>
      <c r="E18" s="44"/>
      <c r="F18" s="47" t="s">
        <v>34</v>
      </c>
      <c r="G18" s="47"/>
      <c r="H18" s="20"/>
      <c r="J18" s="20"/>
      <c r="K18" s="20"/>
      <c r="L18" s="20"/>
      <c r="M18" s="20"/>
      <c r="N18" s="20"/>
      <c r="O18" s="20"/>
      <c r="P18" s="20"/>
      <c r="Q18" s="20"/>
    </row>
    <row r="19" spans="1:17" s="2" customFormat="1" ht="19.5" customHeight="1">
      <c r="A19" s="24" t="s">
        <v>12</v>
      </c>
      <c r="B19" s="23"/>
      <c r="C19" s="25"/>
      <c r="D19" s="26"/>
      <c r="E19" s="26"/>
      <c r="F19" s="26"/>
      <c r="G19" s="26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7" s="2" customFormat="1" ht="16.5">
      <c r="A20" s="24" t="s">
        <v>13</v>
      </c>
      <c r="B20" s="27"/>
      <c r="C20" s="27"/>
      <c r="D20" s="27"/>
      <c r="E20" s="27"/>
      <c r="F20" s="27"/>
      <c r="G20" s="27"/>
    </row>
    <row r="21" spans="1:7" ht="16.5">
      <c r="A21" s="24" t="s">
        <v>14</v>
      </c>
      <c r="B21" s="27"/>
      <c r="C21" s="27"/>
      <c r="D21" s="27"/>
      <c r="E21" s="27"/>
      <c r="F21" s="27"/>
      <c r="G21" s="27"/>
    </row>
  </sheetData>
  <sheetProtection/>
  <mergeCells count="9">
    <mergeCell ref="F18:G18"/>
    <mergeCell ref="A4:G4"/>
    <mergeCell ref="A5:G5"/>
    <mergeCell ref="A7:A8"/>
    <mergeCell ref="B7:B8"/>
    <mergeCell ref="C7:C8"/>
    <mergeCell ref="D7:D8"/>
    <mergeCell ref="E7:E8"/>
    <mergeCell ref="F7:F8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175017</dc:creator>
  <cp:keywords/>
  <dc:description/>
  <cp:lastModifiedBy>謝泓展</cp:lastModifiedBy>
  <cp:lastPrinted>2016-10-11T01:02:04Z</cp:lastPrinted>
  <dcterms:created xsi:type="dcterms:W3CDTF">2004-07-28T02:42:53Z</dcterms:created>
  <dcterms:modified xsi:type="dcterms:W3CDTF">2019-07-04T05:42:40Z</dcterms:modified>
  <cp:category/>
  <cp:version/>
  <cp:contentType/>
  <cp:contentStatus/>
</cp:coreProperties>
</file>